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Sheet1!$A$2:$E$17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<sst xmlns="http://schemas.openxmlformats.org/spreadsheetml/2006/main" count="32" uniqueCount="22">
  <si>
    <t>附件3：各二级学院各校区文明宿舍分配数</t>
  </si>
  <si>
    <t>二级学院</t>
  </si>
  <si>
    <t>小计人数</t>
  </si>
  <si>
    <t xml:space="preserve">校区 </t>
  </si>
  <si>
    <t>人数</t>
  </si>
  <si>
    <t>文明宿舍数</t>
  </si>
  <si>
    <t>林业工程学院</t>
  </si>
  <si>
    <t>银屏</t>
  </si>
  <si>
    <t>北苑</t>
  </si>
  <si>
    <t>风景园林学院</t>
  </si>
  <si>
    <t>园艺与食品学院</t>
  </si>
  <si>
    <t>艺术与设计学院</t>
  </si>
  <si>
    <t>旅游与文化学院</t>
  </si>
  <si>
    <t>银屏+南苑</t>
  </si>
  <si>
    <t>信息工程学院</t>
  </si>
  <si>
    <t>经济贸易学院</t>
  </si>
  <si>
    <t>海洋与渔业学院</t>
  </si>
  <si>
    <t>海珠</t>
  </si>
  <si>
    <t>智能制造学院</t>
  </si>
  <si>
    <t>航海学院</t>
  </si>
  <si>
    <t>人数合计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</si>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</sst>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2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11" applyNumberFormat="0" applyAlignment="0" applyProtection="0">
      <alignment vertical="center"/>
    </xf>
    <xf numFmtId="0" fontId="12" fillId="5" borderId="12" applyNumberFormat="0" applyAlignment="0" applyProtection="0">
      <alignment vertical="center"/>
    </xf>
    <xf numFmtId="0" fontId="13" fillId="5" borderId="11" applyNumberFormat="0" applyAlignment="0" applyProtection="0">
      <alignment vertical="center"/>
    </xf>
    <xf numFmtId="0" fontId="14" fillId="6" borderId="13" applyNumberFormat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tabSelected="1" workbookViewId="0">
      <selection activeCell="F8" sqref="F8"/>
    </sheetView>
  </sheetViews>
  <sheetFormatPr defaultColWidth="9" defaultRowHeight="13.5" outlineLevelCol="4"/>
  <cols>
    <col min="1" max="1" width="19.75" customWidth="1"/>
    <col min="2" max="2" width="10.875" customWidth="1"/>
    <col min="3" max="3" width="14" customWidth="1"/>
    <col min="4" max="4" width="12.875" customWidth="1"/>
    <col min="5" max="5" width="16.375" customWidth="1"/>
  </cols>
  <sheetData>
    <row r="1" ht="22.5" spans="1:5">
      <c r="A1" s="1" t="s">
        <v>0</v>
      </c>
      <c r="B1" s="1"/>
      <c r="C1" s="1"/>
      <c r="D1" s="1"/>
      <c r="E1" s="1"/>
    </row>
    <row r="2" ht="20.1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20.1" customHeight="1" spans="1:5">
      <c r="A3" s="3" t="s">
        <v>6</v>
      </c>
      <c r="B3" s="3">
        <v>1503</v>
      </c>
      <c r="C3" s="4" t="s">
        <v>7</v>
      </c>
      <c r="D3" s="4">
        <v>584</v>
      </c>
      <c r="E3" s="5">
        <f>D3/8/10*1.5</f>
        <v>10.95</v>
      </c>
    </row>
    <row r="4" ht="20.1" customHeight="1" spans="1:5">
      <c r="A4" s="6"/>
      <c r="B4" s="6"/>
      <c r="C4" s="4" t="s">
        <v>8</v>
      </c>
      <c r="D4" s="4">
        <v>919</v>
      </c>
      <c r="E4" s="5">
        <f t="shared" ref="E4:E18" si="0">D4/8/10*1.5</f>
        <v>17.23125</v>
      </c>
    </row>
    <row r="5" ht="20.1" customHeight="1" spans="1:5">
      <c r="A5" s="3" t="s">
        <v>9</v>
      </c>
      <c r="B5" s="3">
        <v>1471</v>
      </c>
      <c r="C5" s="4" t="s">
        <v>7</v>
      </c>
      <c r="D5" s="4">
        <v>637</v>
      </c>
      <c r="E5" s="5">
        <f t="shared" si="0"/>
        <v>11.94375</v>
      </c>
    </row>
    <row r="6" ht="20.1" customHeight="1" spans="1:5">
      <c r="A6" s="6"/>
      <c r="B6" s="6"/>
      <c r="C6" s="4" t="s">
        <v>8</v>
      </c>
      <c r="D6" s="4">
        <v>834</v>
      </c>
      <c r="E6" s="5">
        <f t="shared" si="0"/>
        <v>15.6375</v>
      </c>
    </row>
    <row r="7" ht="20.1" customHeight="1" spans="1:5">
      <c r="A7" s="3" t="s">
        <v>10</v>
      </c>
      <c r="B7" s="3">
        <v>1519</v>
      </c>
      <c r="C7" s="4" t="s">
        <v>7</v>
      </c>
      <c r="D7" s="4">
        <v>561</v>
      </c>
      <c r="E7" s="5">
        <f t="shared" si="0"/>
        <v>10.51875</v>
      </c>
    </row>
    <row r="8" ht="20.1" customHeight="1" spans="1:5">
      <c r="A8" s="7"/>
      <c r="B8" s="7"/>
      <c r="C8" s="4" t="s">
        <v>8</v>
      </c>
      <c r="D8" s="4">
        <v>958</v>
      </c>
      <c r="E8" s="5">
        <f t="shared" si="0"/>
        <v>17.9625</v>
      </c>
    </row>
    <row r="9" ht="20.1" customHeight="1" spans="1:5">
      <c r="A9" s="4" t="s">
        <v>11</v>
      </c>
      <c r="B9" s="4">
        <v>816</v>
      </c>
      <c r="C9" s="4" t="s">
        <v>7</v>
      </c>
      <c r="D9" s="4">
        <v>816</v>
      </c>
      <c r="E9" s="5">
        <f t="shared" si="0"/>
        <v>15.3</v>
      </c>
    </row>
    <row r="10" ht="20.1" customHeight="1" spans="1:5">
      <c r="A10" s="4" t="s">
        <v>12</v>
      </c>
      <c r="B10" s="4">
        <v>1406</v>
      </c>
      <c r="C10" s="4" t="s">
        <v>13</v>
      </c>
      <c r="D10" s="4">
        <v>1406</v>
      </c>
      <c r="E10" s="5">
        <f t="shared" si="0"/>
        <v>26.3625</v>
      </c>
    </row>
    <row r="11" ht="20.1" customHeight="1" spans="1:5">
      <c r="A11" s="4" t="s">
        <v>14</v>
      </c>
      <c r="B11" s="4">
        <v>1430</v>
      </c>
      <c r="C11" s="4" t="s">
        <v>7</v>
      </c>
      <c r="D11" s="4">
        <v>1430</v>
      </c>
      <c r="E11" s="5">
        <f t="shared" si="0"/>
        <v>26.8125</v>
      </c>
    </row>
    <row r="12" ht="20.1" customHeight="1" spans="1:5">
      <c r="A12" s="4" t="s">
        <v>15</v>
      </c>
      <c r="B12" s="4">
        <v>2130</v>
      </c>
      <c r="C12" s="4" t="s">
        <v>7</v>
      </c>
      <c r="D12" s="4">
        <v>2130</v>
      </c>
      <c r="E12" s="5">
        <f t="shared" si="0"/>
        <v>39.9375</v>
      </c>
    </row>
    <row r="13" ht="20.1" customHeight="1" spans="1:5">
      <c r="A13" s="2" t="s">
        <v>16</v>
      </c>
      <c r="B13" s="2">
        <v>800</v>
      </c>
      <c r="C13" s="2" t="s">
        <v>17</v>
      </c>
      <c r="D13" s="2">
        <v>800</v>
      </c>
      <c r="E13" s="5">
        <f t="shared" si="0"/>
        <v>15</v>
      </c>
    </row>
    <row r="14" ht="20.1" customHeight="1" spans="1:5">
      <c r="A14" s="4" t="s">
        <v>18</v>
      </c>
      <c r="B14" s="4">
        <v>1363</v>
      </c>
      <c r="C14" s="4" t="s">
        <v>7</v>
      </c>
      <c r="D14" s="4">
        <v>649</v>
      </c>
      <c r="E14" s="5">
        <f t="shared" si="0"/>
        <v>12.16875</v>
      </c>
    </row>
    <row r="15" ht="20.1" customHeight="1" spans="1:5">
      <c r="A15" s="4"/>
      <c r="B15" s="4"/>
      <c r="C15" s="4" t="s">
        <v>17</v>
      </c>
      <c r="D15" s="4">
        <v>714</v>
      </c>
      <c r="E15" s="5">
        <f t="shared" si="0"/>
        <v>13.3875</v>
      </c>
    </row>
    <row r="16" ht="20.1" customHeight="1" spans="1:5">
      <c r="A16" s="4" t="s">
        <v>19</v>
      </c>
      <c r="B16" s="4">
        <v>220</v>
      </c>
      <c r="C16" s="4" t="s">
        <v>17</v>
      </c>
      <c r="D16" s="4">
        <v>220</v>
      </c>
      <c r="E16" s="5">
        <f t="shared" si="0"/>
        <v>4.125</v>
      </c>
    </row>
    <row r="17" ht="20.1" customHeight="1" spans="1:5">
      <c r="A17" s="8" t="s">
        <v>20</v>
      </c>
      <c r="B17" s="8">
        <f>SUM(B3:B16)</f>
        <v>12658</v>
      </c>
      <c r="C17" s="8"/>
      <c r="D17" s="8">
        <f>SUM(D3:D16)</f>
        <v>12658</v>
      </c>
      <c r="E17" s="5">
        <f t="shared" si="0"/>
        <v>237.3375</v>
      </c>
    </row>
    <row r="18" ht="20.1" customHeight="1" spans="1:5">
      <c r="A18" s="9" t="s">
        <v>21</v>
      </c>
      <c r="B18" s="10"/>
      <c r="C18" s="10"/>
      <c r="D18" s="11"/>
      <c r="E18" s="5">
        <f>E17</f>
        <v>237.3375</v>
      </c>
    </row>
  </sheetData>
  <mergeCells count="9">
    <mergeCell ref="A1:E1"/>
    <mergeCell ref="A3:A4"/>
    <mergeCell ref="A5:A6"/>
    <mergeCell ref="A7:A8"/>
    <mergeCell ref="A14:A15"/>
    <mergeCell ref="B3:B4"/>
    <mergeCell ref="B5:B6"/>
    <mergeCell ref="B7:B8"/>
    <mergeCell ref="B14:B1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华</cp:lastModifiedBy>
  <dcterms:created xsi:type="dcterms:W3CDTF">2024-05-04T10:42:00Z</dcterms:created>
  <cp:lastPrinted>2024-05-10T23:58:00Z</cp:lastPrinted>
  <dcterms:modified xsi:type="dcterms:W3CDTF">2024-11-05T07:06:01Z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721687D8C05645649EA8A6E22E2DD5B3_13</vt:lpwstr>
  </property>
  <property fmtid="{D5CDD505-2E9C-101B-9397-08002B2CF9AE}" pid="3" name="KSOProductBuildVer">
    <vt:lpwstr>2052-12.1.0.18608</vt:lpwstr>
  </property>
</Properties>
</file>